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ДДУ" sheetId="1" r:id="rId1"/>
    <sheet name="Тит.лист" sheetId="2" r:id="rId2"/>
  </sheets>
  <definedNames/>
  <calcPr fullCalcOnLoad="1"/>
</workbook>
</file>

<file path=xl/sharedStrings.xml><?xml version="1.0" encoding="utf-8"?>
<sst xmlns="http://schemas.openxmlformats.org/spreadsheetml/2006/main" count="246" uniqueCount="149">
  <si>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</si>
  <si>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</si>
  <si>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</si>
  <si>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</si>
  <si>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</si>
  <si>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</si>
  <si>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</si>
  <si>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</si>
  <si>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</si>
  <si>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</si>
  <si>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</si>
  <si>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</si>
  <si>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</si>
  <si>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</si>
  <si>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</si>
  <si>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</si>
  <si>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</si>
  <si>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</si>
  <si>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</si>
  <si>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</si>
  <si>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</si>
  <si>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</si>
  <si>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</si>
  <si>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</si>
  <si>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</si>
  <si>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</si>
  <si>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</si>
  <si>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</si>
  <si>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</si>
  <si>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</si>
  <si>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</si>
  <si>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</si>
  <si>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</si>
  <si>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</si>
  <si>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</si>
  <si>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</si>
  <si>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</si>
  <si>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</si>
  <si>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</si>
  <si>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</si>
  <si>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</si>
  <si>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</si>
  <si>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</si>
  <si>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</si>
  <si>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</si>
  <si>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</si>
  <si>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</si>
  <si>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</si>
  <si>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</si>
  <si>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</si>
  <si>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</si>
  <si>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</si>
  <si>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</si>
  <si>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</si>
  <si>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</si>
  <si>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</si>
  <si>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</si>
  <si>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</si>
  <si>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</si>
  <si>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</si>
  <si>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</si>
  <si>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</si>
  <si>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</si>
  <si>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</si>
  <si>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</si>
  <si>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</si>
  <si>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</si>
  <si>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</si>
  <si>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</si>
  <si>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</si>
  <si>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</si>
  <si>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</si>
  <si>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</si>
  <si>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</si>
  <si>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>Увеличение стоимости основных средств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</si>
  <si>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</si>
  <si>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</si>
  <si>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</si>
  <si>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</si>
  <si>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</si>
  <si>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</si>
  <si>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</si>
  <si>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</si>
  <si>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</si>
  <si>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</si>
  <si>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</si>
  <si>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</si>
  <si>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</si>
  <si>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</si>
  <si>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</si>
  <si>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</si>
  <si>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</si>
  <si>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</si>
  <si>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</si>
  <si>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>340/000</t>
  </si>
  <si>
    <t>340/342</t>
  </si>
  <si>
    <t>340/344</t>
  </si>
  <si>
    <t>Руководитель муниципального бюджетного</t>
  </si>
  <si>
    <t>Главный бухгалтер муниципального</t>
  </si>
  <si>
    <t>Прочие расходы, всего</t>
  </si>
  <si>
    <t>КИФ</t>
  </si>
  <si>
    <t>Доходы от оказания услуг</t>
  </si>
  <si>
    <t>30201050050000 130</t>
  </si>
  <si>
    <t>290</t>
  </si>
  <si>
    <t>Прочие безвозмездные поступления</t>
  </si>
  <si>
    <t>30399050050000 180</t>
  </si>
  <si>
    <t>Остаток по внебюджетной деятельности</t>
  </si>
  <si>
    <t>Поступления по приносящей доход деятельности, всего</t>
  </si>
  <si>
    <t>Остаток (род.плата)</t>
  </si>
  <si>
    <t>Остаток по выполнению муниципального задания</t>
  </si>
  <si>
    <t>Остаток (безвозмездные поступления)</t>
  </si>
  <si>
    <t>Выплаты по приносящей доход деятельности</t>
  </si>
  <si>
    <r>
      <t xml:space="preserve">Поступления, всего: </t>
    </r>
    <r>
      <rPr>
        <i/>
        <sz val="12"/>
        <rFont val="Times New Roman"/>
        <family val="1"/>
      </rPr>
      <t>(киф2+киф4)</t>
    </r>
  </si>
  <si>
    <r>
      <t xml:space="preserve">2. Выплаты, всего: </t>
    </r>
    <r>
      <rPr>
        <i/>
        <sz val="12"/>
        <rFont val="Times New Roman"/>
        <family val="1"/>
      </rPr>
      <t>( киф2+киф4)</t>
    </r>
  </si>
  <si>
    <t>340</t>
  </si>
  <si>
    <t>Итого коммунальные услуги</t>
  </si>
  <si>
    <t>223</t>
  </si>
  <si>
    <t>Итого прочие расходы</t>
  </si>
  <si>
    <t>Коммунальные услуги, всего</t>
  </si>
  <si>
    <t>Увеличение стоимости материальных запасов, всего</t>
  </si>
  <si>
    <r>
      <t xml:space="preserve">Планируемый остаток средств на начало планируемого года </t>
    </r>
    <r>
      <rPr>
        <i/>
        <sz val="12"/>
        <rFont val="Times New Roman"/>
        <family val="1"/>
      </rPr>
      <t>(киф 2+киф4)</t>
    </r>
  </si>
  <si>
    <t>Налог на негативное воздействие воздействие на окр. среду</t>
  </si>
  <si>
    <t xml:space="preserve">Налог на имущество </t>
  </si>
  <si>
    <t xml:space="preserve">Оплата труда </t>
  </si>
  <si>
    <t>Основное мероприятие 1. Предоставление общедоступного и бесплатного дошкольного образования</t>
  </si>
  <si>
    <t>Основное мероприятие 2. Обеспечение социальных гарантий и льгот по присмотру и уходу воспитанников дошкольных образовательных организаций, имеющих право на льготы по оплате за дошкольную образовательную организацию</t>
  </si>
  <si>
    <t>Основное мероприятие 4. Присмотр и уход за воспитанниками дошкольных образовательных организаций</t>
  </si>
  <si>
    <t>0701 011 7308 611 180</t>
  </si>
  <si>
    <t>0701 011 7308 611</t>
  </si>
  <si>
    <t>С.Ю. Румянцева</t>
  </si>
  <si>
    <t xml:space="preserve">тел          2 -00-71                                     </t>
  </si>
  <si>
    <t>Т.Ю. Смирнова</t>
  </si>
  <si>
    <t>0701 011 2159 611</t>
  </si>
  <si>
    <t>0701 011 2101 611 180</t>
  </si>
  <si>
    <t>0701 011 2159 611 180</t>
  </si>
  <si>
    <t>0701 011 2101 611</t>
  </si>
  <si>
    <t>0701 011 2159  611</t>
  </si>
  <si>
    <t>Поступления на выполнение муниципального задания подпрограмма "Развитие дошкольного образования"</t>
  </si>
  <si>
    <t>Выплаты на выполнение муниципального задания подпрограмма "Развитие дошкольного образования" (свод)</t>
  </si>
  <si>
    <t>0701 011 0000 611</t>
  </si>
  <si>
    <t>0701 011 0000 611 180</t>
  </si>
  <si>
    <t>Предоставление общедоступного и бесплатного дошкольного образования (код субсидии 074 0701 0117308 611 241 310 000 000 ост04)</t>
  </si>
  <si>
    <t xml:space="preserve">0701 0117308 611 </t>
  </si>
  <si>
    <t>Предоставление общедоступного и бесплатного дошкольного образования (код субсидии 074 0701 0117308 611 241 380 000 000 ост04)</t>
  </si>
  <si>
    <t>211</t>
  </si>
  <si>
    <t>Остаток на предоставление общедоступного и бесплатного дошкольного образования (код субсидии 074 0701 0117308 611 241 380 000 000 ост04)</t>
  </si>
  <si>
    <t>Остаток на предоставление общедоступного и бесплатного дошкольного образования (код субсидии 074 0701 0117308 611 241 310 000 000 ост04)</t>
  </si>
  <si>
    <t>213</t>
  </si>
  <si>
    <t xml:space="preserve"> "   12    " января     2015 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</si>
</sst>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3"/>
  <sheetViews>
    <sheetView tabSelected="1" zoomScalePageLayoutView="0" workbookViewId="0" topLeftCell="A129">
      <selection activeCell="E131" sqref="E131"/>
    </sheetView>
  </sheetViews>
  <sheetFormatPr defaultColWidth="9.140625" defaultRowHeight="12.75"/>
  <cols>
    <col min="1" max="1" width="2.57421875" style="0" customWidth="1"/>
    <col min="2" max="2" width="60.8515625" style="0" customWidth="1"/>
    <col min="3" max="3" width="5.28125" style="0" customWidth="1"/>
    <col min="4" max="4" width="18.421875" style="0" customWidth="1"/>
    <col min="5" max="5" width="13.8515625" style="0" customWidth="1"/>
  </cols>
  <sheetData>
    <row r="1" spans="2:3" ht="17.25">
      <c r="B1" s="2" t="s">
        <v>57</v>
      </c>
      <c r="C1" s="2"/>
    </row>
    <row r="3" spans="2:4" ht="15" customHeight="1">
      <c r="B3" s="3" t="s">
        <v>58</v>
      </c>
      <c r="C3" s="3"/>
      <c r="D3" s="3" t="s">
        <v>59</v>
      </c>
    </row>
    <row r="4" spans="2:4" ht="15" customHeight="1">
      <c r="B4" s="4" t="s">
        <v>10</v>
      </c>
      <c r="C4" s="4"/>
      <c r="D4" s="6"/>
    </row>
    <row r="5" spans="2:4" ht="15" customHeight="1">
      <c r="B5" s="4" t="s">
        <v>9</v>
      </c>
      <c r="C5" s="4"/>
      <c r="D5" s="6"/>
    </row>
    <row r="6" spans="2:4" ht="15" customHeight="1">
      <c r="B6" s="4" t="s">
        <v>61</v>
      </c>
      <c r="C6" s="4"/>
      <c r="D6" s="6"/>
    </row>
    <row r="7" spans="2:4" ht="15" customHeight="1">
      <c r="B7" s="4" t="s">
        <v>0</v>
      </c>
      <c r="C7" s="4"/>
      <c r="D7" s="6"/>
    </row>
    <row r="8" spans="2:4" ht="49.5" customHeight="1">
      <c r="B8" s="4" t="s">
        <v>62</v>
      </c>
      <c r="C8" s="4"/>
      <c r="D8" s="6"/>
    </row>
    <row r="9" spans="2:4" ht="49.5" customHeight="1">
      <c r="B9" s="4" t="s">
        <v>63</v>
      </c>
      <c r="C9" s="4"/>
      <c r="D9" s="6"/>
    </row>
    <row r="10" spans="2:4" ht="45.75" customHeight="1">
      <c r="B10" s="4" t="s">
        <v>64</v>
      </c>
      <c r="C10" s="4"/>
      <c r="D10" s="6"/>
    </row>
    <row r="11" spans="2:4" ht="33" customHeight="1">
      <c r="B11" s="4" t="s">
        <v>6</v>
      </c>
      <c r="C11" s="4"/>
      <c r="D11" s="6"/>
    </row>
    <row r="12" spans="2:4" ht="33" customHeight="1">
      <c r="B12" s="4" t="s">
        <v>65</v>
      </c>
      <c r="C12" s="4"/>
      <c r="D12" s="6"/>
    </row>
    <row r="13" spans="2:4" ht="15" customHeight="1">
      <c r="B13" s="4" t="s">
        <v>0</v>
      </c>
      <c r="C13" s="4"/>
      <c r="D13" s="6"/>
    </row>
    <row r="14" spans="2:4" ht="32.25" customHeight="1">
      <c r="B14" s="4" t="s">
        <v>13</v>
      </c>
      <c r="C14" s="4"/>
      <c r="D14" s="6"/>
    </row>
    <row r="15" spans="2:4" ht="33.75" customHeight="1">
      <c r="B15" s="4" t="s">
        <v>12</v>
      </c>
      <c r="C15" s="4"/>
      <c r="D15" s="6"/>
    </row>
    <row r="16" spans="2:4" ht="15" customHeight="1">
      <c r="B16" s="4" t="s">
        <v>11</v>
      </c>
      <c r="C16" s="4"/>
      <c r="D16" s="6"/>
    </row>
    <row r="17" spans="2:4" ht="15" customHeight="1">
      <c r="B17" s="4" t="s">
        <v>9</v>
      </c>
      <c r="C17" s="4"/>
      <c r="D17" s="6"/>
    </row>
    <row r="18" spans="2:4" ht="32.25" customHeight="1">
      <c r="B18" s="4" t="s">
        <v>66</v>
      </c>
      <c r="C18" s="4"/>
      <c r="D18" s="6"/>
    </row>
    <row r="19" spans="2:4" ht="35.25" customHeight="1">
      <c r="B19" s="4" t="s">
        <v>67</v>
      </c>
      <c r="C19" s="4"/>
      <c r="D19" s="6"/>
    </row>
    <row r="20" spans="2:4" ht="15" customHeight="1">
      <c r="B20" s="4" t="s">
        <v>0</v>
      </c>
      <c r="C20" s="4"/>
      <c r="D20" s="6"/>
    </row>
    <row r="21" spans="2:4" ht="15" customHeight="1">
      <c r="B21" s="4" t="s">
        <v>3</v>
      </c>
      <c r="C21" s="4"/>
      <c r="D21" s="6"/>
    </row>
    <row r="22" spans="2:4" ht="15" customHeight="1">
      <c r="B22" s="4" t="s">
        <v>4</v>
      </c>
      <c r="C22" s="4"/>
      <c r="D22" s="6"/>
    </row>
    <row r="23" spans="2:4" ht="15" customHeight="1">
      <c r="B23" s="4" t="s">
        <v>5</v>
      </c>
      <c r="C23" s="4"/>
      <c r="D23" s="6"/>
    </row>
    <row r="24" spans="2:4" ht="15" customHeight="1">
      <c r="B24" s="4" t="s">
        <v>16</v>
      </c>
      <c r="C24" s="4"/>
      <c r="D24" s="6"/>
    </row>
    <row r="25" spans="2:4" ht="15" customHeight="1">
      <c r="B25" s="4" t="s">
        <v>17</v>
      </c>
      <c r="C25" s="4"/>
      <c r="D25" s="6"/>
    </row>
    <row r="26" spans="2:4" ht="15.75" customHeight="1">
      <c r="B26" s="4" t="s">
        <v>18</v>
      </c>
      <c r="C26" s="4"/>
      <c r="D26" s="6" t="s">
        <v>60</v>
      </c>
    </row>
    <row r="27" spans="2:4" ht="15" customHeight="1">
      <c r="B27" s="4" t="s">
        <v>2</v>
      </c>
      <c r="C27" s="4"/>
      <c r="D27" s="6" t="s">
        <v>60</v>
      </c>
    </row>
    <row r="28" spans="2:4" ht="15" customHeight="1">
      <c r="B28" s="4" t="s">
        <v>1</v>
      </c>
      <c r="C28" s="4"/>
      <c r="D28" s="6" t="s">
        <v>60</v>
      </c>
    </row>
    <row r="29" spans="2:4" ht="15" customHeight="1">
      <c r="B29" s="4" t="s">
        <v>7</v>
      </c>
      <c r="C29" s="4"/>
      <c r="D29" s="6"/>
    </row>
    <row r="30" spans="2:4" ht="15" customHeight="1">
      <c r="B30" s="4" t="s">
        <v>8</v>
      </c>
      <c r="C30" s="4"/>
      <c r="D30" s="6" t="s">
        <v>60</v>
      </c>
    </row>
    <row r="31" spans="2:4" ht="30.75" customHeight="1">
      <c r="B31" s="4" t="s">
        <v>68</v>
      </c>
      <c r="C31" s="4"/>
      <c r="D31" s="6"/>
    </row>
    <row r="32" spans="2:4" ht="15" customHeight="1">
      <c r="B32" s="4" t="s">
        <v>0</v>
      </c>
      <c r="C32" s="4"/>
      <c r="D32" s="6" t="s">
        <v>60</v>
      </c>
    </row>
    <row r="33" spans="2:4" ht="15" customHeight="1">
      <c r="B33" s="4" t="s">
        <v>14</v>
      </c>
      <c r="C33" s="4"/>
      <c r="D33" s="6" t="s">
        <v>60</v>
      </c>
    </row>
    <row r="34" spans="2:4" ht="15" customHeight="1">
      <c r="B34" s="4" t="s">
        <v>15</v>
      </c>
      <c r="C34" s="4"/>
      <c r="D34" s="6" t="s">
        <v>60</v>
      </c>
    </row>
    <row r="35" spans="2:4" ht="15" customHeight="1">
      <c r="B35" s="4" t="s">
        <v>40</v>
      </c>
      <c r="C35" s="4"/>
      <c r="D35" s="6" t="s">
        <v>60</v>
      </c>
    </row>
    <row r="36" spans="2:4" ht="15" customHeight="1">
      <c r="B36" s="4" t="s">
        <v>41</v>
      </c>
      <c r="C36" s="4"/>
      <c r="D36" s="6" t="s">
        <v>60</v>
      </c>
    </row>
    <row r="37" spans="2:4" ht="15" customHeight="1">
      <c r="B37" s="4" t="s">
        <v>37</v>
      </c>
      <c r="C37" s="4"/>
      <c r="D37" s="6" t="s">
        <v>60</v>
      </c>
    </row>
    <row r="38" spans="2:4" ht="17.25" customHeight="1">
      <c r="B38" s="4" t="s">
        <v>38</v>
      </c>
      <c r="C38" s="4"/>
      <c r="D38" s="6" t="s">
        <v>60</v>
      </c>
    </row>
    <row r="39" spans="2:4" ht="15" customHeight="1">
      <c r="B39" s="4" t="s">
        <v>19</v>
      </c>
      <c r="C39" s="4"/>
      <c r="D39" s="6" t="s">
        <v>60</v>
      </c>
    </row>
    <row r="40" spans="2:4" ht="15" customHeight="1">
      <c r="B40" s="4" t="s">
        <v>39</v>
      </c>
      <c r="C40" s="4"/>
      <c r="D40" s="6" t="s">
        <v>60</v>
      </c>
    </row>
    <row r="41" spans="2:4" ht="15" customHeight="1">
      <c r="B41" s="4" t="s">
        <v>35</v>
      </c>
      <c r="C41" s="4"/>
      <c r="D41" s="6" t="s">
        <v>60</v>
      </c>
    </row>
    <row r="42" spans="2:4" ht="15" customHeight="1">
      <c r="B42" s="4" t="s">
        <v>34</v>
      </c>
      <c r="C42" s="4"/>
      <c r="D42" s="6" t="s">
        <v>60</v>
      </c>
    </row>
    <row r="43" spans="2:4" ht="15" customHeight="1">
      <c r="B43" s="4" t="s">
        <v>42</v>
      </c>
      <c r="C43" s="4"/>
      <c r="D43" s="6"/>
    </row>
    <row r="44" spans="2:4" ht="15" customHeight="1">
      <c r="B44" s="4" t="s">
        <v>9</v>
      </c>
      <c r="C44" s="4"/>
      <c r="D44" s="6" t="s">
        <v>60</v>
      </c>
    </row>
    <row r="45" spans="2:4" ht="15" customHeight="1">
      <c r="B45" s="4" t="s">
        <v>32</v>
      </c>
      <c r="C45" s="4"/>
      <c r="D45" s="6" t="s">
        <v>60</v>
      </c>
    </row>
    <row r="46" spans="2:4" ht="47.25">
      <c r="B46" s="4" t="s">
        <v>69</v>
      </c>
      <c r="C46" s="4"/>
      <c r="D46" s="6"/>
    </row>
    <row r="47" spans="2:4" ht="15" customHeight="1">
      <c r="B47" s="4" t="s">
        <v>0</v>
      </c>
      <c r="C47" s="4"/>
      <c r="D47" s="6" t="s">
        <v>60</v>
      </c>
    </row>
    <row r="48" spans="2:4" ht="15" customHeight="1">
      <c r="B48" s="4" t="s">
        <v>21</v>
      </c>
      <c r="C48" s="4"/>
      <c r="D48" s="6"/>
    </row>
    <row r="49" spans="2:4" ht="15" customHeight="1">
      <c r="B49" s="4" t="s">
        <v>22</v>
      </c>
      <c r="C49" s="4"/>
      <c r="D49" s="6" t="s">
        <v>60</v>
      </c>
    </row>
    <row r="50" spans="2:4" ht="15" customHeight="1">
      <c r="B50" s="4" t="s">
        <v>23</v>
      </c>
      <c r="C50" s="4"/>
      <c r="D50" s="6" t="s">
        <v>60</v>
      </c>
    </row>
    <row r="51" spans="2:4" ht="15" customHeight="1">
      <c r="B51" s="4" t="s">
        <v>24</v>
      </c>
      <c r="C51" s="4"/>
      <c r="D51" s="6"/>
    </row>
    <row r="52" spans="2:4" ht="15" customHeight="1">
      <c r="B52" s="4" t="s">
        <v>25</v>
      </c>
      <c r="C52" s="4"/>
      <c r="D52" s="6"/>
    </row>
    <row r="53" spans="2:4" ht="15" customHeight="1">
      <c r="B53" s="4" t="s">
        <v>28</v>
      </c>
      <c r="C53" s="4"/>
      <c r="D53" s="6"/>
    </row>
    <row r="54" spans="2:4" ht="15" customHeight="1">
      <c r="B54" s="4" t="s">
        <v>29</v>
      </c>
      <c r="C54" s="4"/>
      <c r="D54" s="6" t="s">
        <v>60</v>
      </c>
    </row>
    <row r="55" spans="2:4" ht="15" customHeight="1">
      <c r="B55" s="4" t="s">
        <v>30</v>
      </c>
      <c r="C55" s="4"/>
      <c r="D55" s="6" t="s">
        <v>60</v>
      </c>
    </row>
    <row r="56" spans="2:4" ht="15" customHeight="1">
      <c r="B56" s="4" t="s">
        <v>36</v>
      </c>
      <c r="C56" s="4"/>
      <c r="D56" s="6" t="s">
        <v>60</v>
      </c>
    </row>
    <row r="57" spans="2:4" ht="15" customHeight="1">
      <c r="B57" s="4" t="s">
        <v>20</v>
      </c>
      <c r="C57" s="4"/>
      <c r="D57" s="6"/>
    </row>
    <row r="58" spans="2:4" ht="15" customHeight="1">
      <c r="B58" s="4" t="s">
        <v>26</v>
      </c>
      <c r="C58" s="4"/>
      <c r="D58" s="6" t="s">
        <v>60</v>
      </c>
    </row>
    <row r="59" spans="2:4" ht="15" customHeight="1">
      <c r="B59" s="4" t="s">
        <v>27</v>
      </c>
      <c r="C59" s="4"/>
      <c r="D59" s="6" t="s">
        <v>60</v>
      </c>
    </row>
    <row r="60" spans="2:4" ht="15" customHeight="1">
      <c r="B60" s="4" t="s">
        <v>31</v>
      </c>
      <c r="C60" s="4"/>
      <c r="D60" s="6" t="s">
        <v>60</v>
      </c>
    </row>
    <row r="61" spans="2:4" ht="46.5" customHeight="1">
      <c r="B61" s="4" t="s">
        <v>70</v>
      </c>
      <c r="C61" s="4"/>
      <c r="D61" s="6" t="s">
        <v>60</v>
      </c>
    </row>
    <row r="62" spans="2:4" ht="15" customHeight="1">
      <c r="B62" s="4" t="s">
        <v>0</v>
      </c>
      <c r="C62" s="4"/>
      <c r="D62" s="6" t="s">
        <v>60</v>
      </c>
    </row>
    <row r="63" spans="2:4" ht="15" customHeight="1">
      <c r="B63" s="4" t="s">
        <v>43</v>
      </c>
      <c r="C63" s="4"/>
      <c r="D63" s="6" t="s">
        <v>60</v>
      </c>
    </row>
    <row r="64" spans="2:4" ht="15" customHeight="1">
      <c r="B64" s="4" t="s">
        <v>33</v>
      </c>
      <c r="C64" s="4"/>
      <c r="D64" s="6" t="s">
        <v>60</v>
      </c>
    </row>
    <row r="65" spans="2:4" ht="15" customHeight="1">
      <c r="B65" s="4" t="s">
        <v>44</v>
      </c>
      <c r="C65" s="4"/>
      <c r="D65" s="6" t="s">
        <v>60</v>
      </c>
    </row>
    <row r="66" spans="2:4" ht="15" customHeight="1">
      <c r="B66" s="4" t="s">
        <v>45</v>
      </c>
      <c r="C66" s="4"/>
      <c r="D66" s="6" t="s">
        <v>60</v>
      </c>
    </row>
    <row r="67" spans="2:4" ht="15" customHeight="1">
      <c r="B67" s="4" t="s">
        <v>46</v>
      </c>
      <c r="C67" s="4"/>
      <c r="D67" s="6" t="s">
        <v>60</v>
      </c>
    </row>
    <row r="68" spans="2:4" ht="15" customHeight="1">
      <c r="B68" s="4" t="s">
        <v>47</v>
      </c>
      <c r="C68" s="4"/>
      <c r="D68" s="6" t="s">
        <v>60</v>
      </c>
    </row>
    <row r="69" spans="2:4" ht="15" customHeight="1">
      <c r="B69" s="4" t="s">
        <v>48</v>
      </c>
      <c r="C69" s="4"/>
      <c r="D69" s="6"/>
    </row>
    <row r="70" spans="2:4" ht="15" customHeight="1">
      <c r="B70" s="4" t="s">
        <v>49</v>
      </c>
      <c r="C70" s="4"/>
      <c r="D70" s="6"/>
    </row>
    <row r="71" spans="2:4" ht="15" customHeight="1">
      <c r="B71" s="4" t="s">
        <v>54</v>
      </c>
      <c r="C71" s="4"/>
      <c r="D71" s="6"/>
    </row>
    <row r="72" spans="2:4" ht="15" customHeight="1">
      <c r="B72" s="4" t="s">
        <v>50</v>
      </c>
      <c r="C72" s="4"/>
      <c r="D72" s="6"/>
    </row>
    <row r="73" spans="2:4" ht="15" customHeight="1">
      <c r="B73" s="4" t="s">
        <v>51</v>
      </c>
      <c r="C73" s="4"/>
      <c r="D73" s="6"/>
    </row>
    <row r="74" spans="2:4" ht="15" customHeight="1">
      <c r="B74" s="4" t="s">
        <v>52</v>
      </c>
      <c r="C74" s="4"/>
      <c r="D74" s="6" t="s">
        <v>60</v>
      </c>
    </row>
    <row r="75" spans="2:4" ht="15" customHeight="1">
      <c r="B75" s="4" t="s">
        <v>53</v>
      </c>
      <c r="C75" s="4"/>
      <c r="D75" s="6" t="s">
        <v>60</v>
      </c>
    </row>
    <row r="76" ht="21" customHeight="1"/>
    <row r="77" ht="33" customHeight="1"/>
    <row r="78" ht="20.25" customHeight="1"/>
    <row r="79" ht="21" customHeight="1"/>
    <row r="80" ht="161.25" customHeight="1"/>
    <row r="82" spans="2:5" ht="15.75">
      <c r="B82" s="24" t="s">
        <v>71</v>
      </c>
      <c r="C82" s="24"/>
      <c r="D82" s="24"/>
      <c r="E82" s="24"/>
    </row>
    <row r="84" spans="2:5" ht="31.5" customHeight="1">
      <c r="B84" s="25" t="s">
        <v>58</v>
      </c>
      <c r="C84" s="12" t="s">
        <v>100</v>
      </c>
      <c r="D84" s="25" t="s">
        <v>72</v>
      </c>
      <c r="E84" s="27" t="s">
        <v>73</v>
      </c>
    </row>
    <row r="85" spans="2:5" ht="15.75">
      <c r="B85" s="26"/>
      <c r="C85" s="11"/>
      <c r="D85" s="26"/>
      <c r="E85" s="27"/>
    </row>
    <row r="86" spans="2:5" ht="30" customHeight="1">
      <c r="B86" s="5" t="s">
        <v>120</v>
      </c>
      <c r="C86" s="4"/>
      <c r="D86" s="14"/>
      <c r="E86" s="16">
        <f>E87+E90</f>
        <v>70998.06</v>
      </c>
    </row>
    <row r="87" spans="2:5" ht="15" customHeight="1">
      <c r="B87" s="5" t="s">
        <v>106</v>
      </c>
      <c r="C87" s="3">
        <v>2</v>
      </c>
      <c r="D87" s="10"/>
      <c r="E87" s="16">
        <f>E88+E89</f>
        <v>0</v>
      </c>
    </row>
    <row r="88" spans="2:5" ht="15" customHeight="1">
      <c r="B88" s="4" t="s">
        <v>108</v>
      </c>
      <c r="C88" s="9">
        <v>2</v>
      </c>
      <c r="D88" s="13"/>
      <c r="E88" s="17"/>
    </row>
    <row r="89" spans="2:5" ht="15" customHeight="1">
      <c r="B89" s="4" t="s">
        <v>110</v>
      </c>
      <c r="C89" s="9">
        <v>2</v>
      </c>
      <c r="D89" s="13"/>
      <c r="E89" s="17"/>
    </row>
    <row r="90" spans="2:5" ht="15" customHeight="1">
      <c r="B90" s="5" t="s">
        <v>109</v>
      </c>
      <c r="C90" s="3">
        <v>4</v>
      </c>
      <c r="D90" s="10"/>
      <c r="E90" s="16">
        <f>E92+E91</f>
        <v>70998.06</v>
      </c>
    </row>
    <row r="91" spans="2:5" s="23" customFormat="1" ht="47.25" customHeight="1">
      <c r="B91" s="4" t="s">
        <v>141</v>
      </c>
      <c r="C91" s="9">
        <v>4</v>
      </c>
      <c r="D91" s="13" t="s">
        <v>142</v>
      </c>
      <c r="E91" s="17">
        <v>69038.06</v>
      </c>
    </row>
    <row r="92" spans="2:5" s="23" customFormat="1" ht="45" customHeight="1">
      <c r="B92" s="4" t="s">
        <v>143</v>
      </c>
      <c r="C92" s="9">
        <v>4</v>
      </c>
      <c r="D92" s="13" t="s">
        <v>142</v>
      </c>
      <c r="E92" s="17">
        <v>1960</v>
      </c>
    </row>
    <row r="93" spans="2:5" ht="15" customHeight="1">
      <c r="B93" s="5"/>
      <c r="C93" s="3"/>
      <c r="D93" s="10"/>
      <c r="E93" s="16"/>
    </row>
    <row r="94" spans="2:5" ht="17.25" customHeight="1">
      <c r="B94" s="5" t="s">
        <v>112</v>
      </c>
      <c r="C94" s="3"/>
      <c r="D94" s="10"/>
      <c r="E94" s="16">
        <f>E96+E99</f>
        <v>7624400</v>
      </c>
    </row>
    <row r="95" spans="2:5" ht="15" customHeight="1">
      <c r="B95" s="4" t="s">
        <v>0</v>
      </c>
      <c r="C95" s="9"/>
      <c r="D95" s="13"/>
      <c r="E95" s="16"/>
    </row>
    <row r="96" spans="2:5" ht="15" customHeight="1">
      <c r="B96" s="5" t="s">
        <v>107</v>
      </c>
      <c r="C96" s="3">
        <v>2</v>
      </c>
      <c r="D96" s="10"/>
      <c r="E96" s="16">
        <f>E97+E98</f>
        <v>650000</v>
      </c>
    </row>
    <row r="97" spans="2:5" ht="15" customHeight="1">
      <c r="B97" s="4" t="s">
        <v>101</v>
      </c>
      <c r="C97" s="9">
        <v>2</v>
      </c>
      <c r="D97" s="13" t="s">
        <v>102</v>
      </c>
      <c r="E97" s="17">
        <v>650000</v>
      </c>
    </row>
    <row r="98" spans="2:5" ht="15" customHeight="1">
      <c r="B98" s="4" t="s">
        <v>104</v>
      </c>
      <c r="C98" s="9">
        <v>2</v>
      </c>
      <c r="D98" s="13" t="s">
        <v>105</v>
      </c>
      <c r="E98" s="17"/>
    </row>
    <row r="99" spans="2:5" ht="33" customHeight="1">
      <c r="B99" s="5" t="s">
        <v>137</v>
      </c>
      <c r="C99" s="3">
        <v>4</v>
      </c>
      <c r="D99" s="10" t="s">
        <v>140</v>
      </c>
      <c r="E99" s="16">
        <f>E100+E102+E103+E101</f>
        <v>6974400</v>
      </c>
    </row>
    <row r="100" spans="2:5" ht="31.5" customHeight="1">
      <c r="B100" s="5" t="s">
        <v>124</v>
      </c>
      <c r="C100" s="3">
        <v>4</v>
      </c>
      <c r="D100" s="18" t="s">
        <v>127</v>
      </c>
      <c r="E100" s="17">
        <v>4787000</v>
      </c>
    </row>
    <row r="101" spans="2:5" ht="78.75">
      <c r="B101" s="5" t="s">
        <v>125</v>
      </c>
      <c r="C101" s="3">
        <v>4</v>
      </c>
      <c r="D101" s="18" t="s">
        <v>133</v>
      </c>
      <c r="E101" s="17">
        <v>194500</v>
      </c>
    </row>
    <row r="102" spans="2:5" ht="47.25">
      <c r="B102" s="5" t="s">
        <v>126</v>
      </c>
      <c r="C102" s="3">
        <v>4</v>
      </c>
      <c r="D102" s="18" t="s">
        <v>134</v>
      </c>
      <c r="E102" s="17">
        <v>1992900</v>
      </c>
    </row>
    <row r="103" spans="2:5" ht="18.75" customHeight="1">
      <c r="B103" s="5"/>
      <c r="C103" s="3"/>
      <c r="D103" s="18"/>
      <c r="E103" s="17"/>
    </row>
    <row r="104" spans="2:5" ht="15" customHeight="1">
      <c r="B104" s="5" t="s">
        <v>113</v>
      </c>
      <c r="C104" s="3"/>
      <c r="D104" s="18"/>
      <c r="E104" s="16">
        <f>E105+E124</f>
        <v>7695398.06</v>
      </c>
    </row>
    <row r="105" spans="2:5" ht="15" customHeight="1">
      <c r="B105" s="5" t="s">
        <v>111</v>
      </c>
      <c r="C105" s="3">
        <v>2</v>
      </c>
      <c r="D105" s="18" t="s">
        <v>132</v>
      </c>
      <c r="E105" s="16">
        <f>E106+E107+E108+E110+E111+E112+E113+E114+E116+E117+E118+E119+E121+E122+E123</f>
        <v>650000</v>
      </c>
    </row>
    <row r="106" spans="2:5" ht="15" customHeight="1">
      <c r="B106" s="4" t="s">
        <v>80</v>
      </c>
      <c r="C106" s="9">
        <v>2</v>
      </c>
      <c r="D106" s="13">
        <v>212</v>
      </c>
      <c r="E106" s="17">
        <v>1200</v>
      </c>
    </row>
    <row r="107" spans="2:5" ht="15" customHeight="1">
      <c r="B107" s="4" t="s">
        <v>85</v>
      </c>
      <c r="C107" s="9">
        <v>2</v>
      </c>
      <c r="D107" s="13">
        <v>221</v>
      </c>
      <c r="E107" s="17">
        <v>10000</v>
      </c>
    </row>
    <row r="108" spans="2:5" ht="15" customHeight="1">
      <c r="B108" s="4" t="s">
        <v>55</v>
      </c>
      <c r="C108" s="9">
        <v>2</v>
      </c>
      <c r="D108" s="13">
        <v>222</v>
      </c>
      <c r="E108" s="17">
        <v>4000</v>
      </c>
    </row>
    <row r="109" spans="2:5" ht="15" customHeight="1">
      <c r="B109" s="5" t="s">
        <v>118</v>
      </c>
      <c r="C109" s="3">
        <v>2</v>
      </c>
      <c r="D109" s="10" t="s">
        <v>116</v>
      </c>
      <c r="E109" s="16">
        <f>E110+E111+E112</f>
        <v>0</v>
      </c>
    </row>
    <row r="110" spans="2:5" ht="15" customHeight="1">
      <c r="B110" s="4" t="s">
        <v>86</v>
      </c>
      <c r="C110" s="9">
        <v>2</v>
      </c>
      <c r="D110" s="13" t="s">
        <v>82</v>
      </c>
      <c r="E110" s="17"/>
    </row>
    <row r="111" spans="2:5" ht="15" customHeight="1">
      <c r="B111" s="4" t="s">
        <v>89</v>
      </c>
      <c r="C111" s="9">
        <v>2</v>
      </c>
      <c r="D111" s="13" t="s">
        <v>83</v>
      </c>
      <c r="E111" s="17"/>
    </row>
    <row r="112" spans="2:5" ht="15" customHeight="1">
      <c r="B112" s="4" t="s">
        <v>87</v>
      </c>
      <c r="C112" s="9">
        <v>2</v>
      </c>
      <c r="D112" s="13" t="s">
        <v>84</v>
      </c>
      <c r="E112" s="17"/>
    </row>
    <row r="113" spans="2:5" ht="15" customHeight="1">
      <c r="B113" s="4" t="s">
        <v>88</v>
      </c>
      <c r="C113" s="9">
        <v>2</v>
      </c>
      <c r="D113" s="13">
        <v>225</v>
      </c>
      <c r="E113" s="17">
        <v>35800</v>
      </c>
    </row>
    <row r="114" spans="2:5" ht="15" customHeight="1">
      <c r="B114" s="4" t="s">
        <v>90</v>
      </c>
      <c r="C114" s="9">
        <v>2</v>
      </c>
      <c r="D114" s="13">
        <v>226</v>
      </c>
      <c r="E114" s="17">
        <v>64000</v>
      </c>
    </row>
    <row r="115" spans="2:5" ht="15" customHeight="1">
      <c r="B115" s="5" t="s">
        <v>99</v>
      </c>
      <c r="C115" s="3">
        <v>2</v>
      </c>
      <c r="D115" s="10" t="s">
        <v>103</v>
      </c>
      <c r="E115" s="16">
        <f>E116+E117+E118</f>
        <v>2000</v>
      </c>
    </row>
    <row r="116" spans="2:5" ht="15" customHeight="1">
      <c r="B116" s="4" t="s">
        <v>56</v>
      </c>
      <c r="C116" s="9">
        <v>2</v>
      </c>
      <c r="D116" s="13">
        <v>290</v>
      </c>
      <c r="E116" s="17">
        <v>2000</v>
      </c>
    </row>
    <row r="117" spans="2:5" ht="15" customHeight="1">
      <c r="B117" s="4" t="s">
        <v>122</v>
      </c>
      <c r="C117" s="9">
        <v>2</v>
      </c>
      <c r="D117" s="13">
        <v>290</v>
      </c>
      <c r="E117" s="17"/>
    </row>
    <row r="118" spans="2:5" ht="15" customHeight="1">
      <c r="B118" s="4" t="s">
        <v>121</v>
      </c>
      <c r="C118" s="9">
        <v>2</v>
      </c>
      <c r="D118" s="13" t="s">
        <v>103</v>
      </c>
      <c r="E118" s="17"/>
    </row>
    <row r="119" spans="2:5" ht="15" customHeight="1">
      <c r="B119" s="4" t="s">
        <v>74</v>
      </c>
      <c r="C119" s="9">
        <v>2</v>
      </c>
      <c r="D119" s="13">
        <v>310</v>
      </c>
      <c r="E119" s="17"/>
    </row>
    <row r="120" spans="2:5" ht="15" customHeight="1">
      <c r="B120" s="5" t="s">
        <v>119</v>
      </c>
      <c r="C120" s="3">
        <v>2</v>
      </c>
      <c r="D120" s="10" t="s">
        <v>114</v>
      </c>
      <c r="E120" s="16">
        <f>E121+E122+E123</f>
        <v>533000</v>
      </c>
    </row>
    <row r="121" spans="2:5" ht="15" customHeight="1">
      <c r="B121" s="4" t="s">
        <v>92</v>
      </c>
      <c r="C121" s="9">
        <v>2</v>
      </c>
      <c r="D121" s="13" t="s">
        <v>94</v>
      </c>
      <c r="E121" s="17">
        <v>92999.52</v>
      </c>
    </row>
    <row r="122" spans="2:5" ht="15" customHeight="1">
      <c r="B122" s="4" t="s">
        <v>91</v>
      </c>
      <c r="C122" s="9">
        <v>2</v>
      </c>
      <c r="D122" s="13" t="s">
        <v>95</v>
      </c>
      <c r="E122" s="17">
        <v>440000.48</v>
      </c>
    </row>
    <row r="123" spans="2:5" ht="15" customHeight="1">
      <c r="B123" s="4" t="s">
        <v>93</v>
      </c>
      <c r="C123" s="9">
        <v>2</v>
      </c>
      <c r="D123" s="13" t="s">
        <v>96</v>
      </c>
      <c r="E123" s="17"/>
    </row>
    <row r="124" spans="2:5" ht="30" customHeight="1">
      <c r="B124" s="5" t="s">
        <v>138</v>
      </c>
      <c r="C124" s="3">
        <v>4</v>
      </c>
      <c r="D124" s="10" t="s">
        <v>139</v>
      </c>
      <c r="E124" s="16">
        <f>E126+E134+E145+E129+E132</f>
        <v>7045398.06</v>
      </c>
    </row>
    <row r="125" spans="2:5" ht="12.75" customHeight="1">
      <c r="B125" s="5"/>
      <c r="C125" s="3"/>
      <c r="D125" s="10"/>
      <c r="E125" s="16"/>
    </row>
    <row r="126" spans="2:5" ht="33" customHeight="1">
      <c r="B126" s="5" t="s">
        <v>124</v>
      </c>
      <c r="C126" s="3">
        <v>4</v>
      </c>
      <c r="D126" s="18" t="s">
        <v>128</v>
      </c>
      <c r="E126" s="16">
        <f>E127+E128</f>
        <v>4787000</v>
      </c>
    </row>
    <row r="127" spans="2:5" ht="15" customHeight="1">
      <c r="B127" s="4" t="s">
        <v>123</v>
      </c>
      <c r="C127" s="9">
        <v>4</v>
      </c>
      <c r="D127" s="13">
        <v>211</v>
      </c>
      <c r="E127" s="17">
        <v>3676700</v>
      </c>
    </row>
    <row r="128" spans="2:5" ht="15" customHeight="1">
      <c r="B128" s="4" t="s">
        <v>81</v>
      </c>
      <c r="C128" s="9">
        <v>4</v>
      </c>
      <c r="D128" s="13">
        <v>213</v>
      </c>
      <c r="E128" s="17">
        <v>1110300</v>
      </c>
    </row>
    <row r="129" spans="2:5" s="15" customFormat="1" ht="45.75" customHeight="1">
      <c r="B129" s="5" t="s">
        <v>146</v>
      </c>
      <c r="C129" s="3"/>
      <c r="D129" s="10" t="s">
        <v>128</v>
      </c>
      <c r="E129" s="16">
        <f>E131+E130</f>
        <v>69038.06</v>
      </c>
    </row>
    <row r="130" spans="2:5" s="15" customFormat="1" ht="45.75" customHeight="1">
      <c r="B130" s="4" t="s">
        <v>146</v>
      </c>
      <c r="C130" s="9">
        <v>4</v>
      </c>
      <c r="D130" s="13" t="s">
        <v>144</v>
      </c>
      <c r="E130" s="17">
        <v>53025.06</v>
      </c>
    </row>
    <row r="131" spans="2:5" ht="47.25">
      <c r="B131" s="4" t="s">
        <v>146</v>
      </c>
      <c r="C131" s="9">
        <v>4</v>
      </c>
      <c r="D131" s="13" t="s">
        <v>147</v>
      </c>
      <c r="E131" s="17">
        <v>16013</v>
      </c>
    </row>
    <row r="132" spans="2:5" s="15" customFormat="1" ht="48.75" customHeight="1">
      <c r="B132" s="5" t="s">
        <v>145</v>
      </c>
      <c r="C132" s="3">
        <v>4</v>
      </c>
      <c r="D132" s="10" t="s">
        <v>128</v>
      </c>
      <c r="E132" s="16">
        <f>E133</f>
        <v>1960</v>
      </c>
    </row>
    <row r="133" spans="2:5" ht="46.5" customHeight="1">
      <c r="B133" s="4" t="s">
        <v>145</v>
      </c>
      <c r="C133" s="9"/>
      <c r="D133" s="13" t="s">
        <v>144</v>
      </c>
      <c r="E133" s="17">
        <v>1960</v>
      </c>
    </row>
    <row r="134" spans="2:5" ht="78.75">
      <c r="B134" s="5" t="s">
        <v>125</v>
      </c>
      <c r="C134" s="3">
        <v>4</v>
      </c>
      <c r="D134" s="18" t="s">
        <v>135</v>
      </c>
      <c r="E134" s="16">
        <f>E135+E136+E137+E138+E139+E140+E141+E142</f>
        <v>194500</v>
      </c>
    </row>
    <row r="135" spans="2:5" ht="15" customHeight="1">
      <c r="B135" s="4" t="s">
        <v>123</v>
      </c>
      <c r="C135" s="9">
        <v>4</v>
      </c>
      <c r="D135" s="13">
        <v>211</v>
      </c>
      <c r="E135" s="17"/>
    </row>
    <row r="136" spans="2:5" ht="15" customHeight="1">
      <c r="B136" s="4" t="s">
        <v>80</v>
      </c>
      <c r="C136" s="9">
        <v>4</v>
      </c>
      <c r="D136" s="13">
        <v>212</v>
      </c>
      <c r="E136" s="17"/>
    </row>
    <row r="137" spans="2:5" ht="15" customHeight="1">
      <c r="B137" s="4" t="s">
        <v>81</v>
      </c>
      <c r="C137" s="9">
        <v>4</v>
      </c>
      <c r="D137" s="13">
        <v>213</v>
      </c>
      <c r="E137" s="17"/>
    </row>
    <row r="138" spans="2:5" ht="15" customHeight="1">
      <c r="B138" s="4" t="s">
        <v>55</v>
      </c>
      <c r="C138" s="9">
        <v>4</v>
      </c>
      <c r="D138" s="13">
        <v>222</v>
      </c>
      <c r="E138" s="17"/>
    </row>
    <row r="139" spans="2:5" ht="15" customHeight="1">
      <c r="B139" s="4" t="s">
        <v>90</v>
      </c>
      <c r="C139" s="9">
        <v>4</v>
      </c>
      <c r="D139" s="13">
        <v>226</v>
      </c>
      <c r="E139" s="17"/>
    </row>
    <row r="140" spans="2:5" ht="15" customHeight="1">
      <c r="B140" s="4" t="s">
        <v>56</v>
      </c>
      <c r="C140" s="9">
        <v>4</v>
      </c>
      <c r="D140" s="13">
        <v>290</v>
      </c>
      <c r="E140" s="17"/>
    </row>
    <row r="141" spans="2:5" ht="15" customHeight="1">
      <c r="B141" s="4" t="s">
        <v>74</v>
      </c>
      <c r="C141" s="9">
        <v>4</v>
      </c>
      <c r="D141" s="13">
        <v>310</v>
      </c>
      <c r="E141" s="17">
        <v>120000</v>
      </c>
    </row>
    <row r="142" spans="2:5" ht="15" customHeight="1">
      <c r="B142" s="5" t="s">
        <v>119</v>
      </c>
      <c r="C142" s="3">
        <v>4</v>
      </c>
      <c r="D142" s="10" t="s">
        <v>114</v>
      </c>
      <c r="E142" s="16">
        <f>E143+E144</f>
        <v>74500</v>
      </c>
    </row>
    <row r="143" spans="2:5" ht="15" customHeight="1">
      <c r="B143" s="4" t="s">
        <v>92</v>
      </c>
      <c r="C143" s="9">
        <v>4</v>
      </c>
      <c r="D143" s="13" t="s">
        <v>94</v>
      </c>
      <c r="E143" s="17">
        <v>74500</v>
      </c>
    </row>
    <row r="144" spans="2:5" ht="15" customHeight="1">
      <c r="B144" s="4" t="s">
        <v>91</v>
      </c>
      <c r="C144" s="9">
        <v>4</v>
      </c>
      <c r="D144" s="13" t="s">
        <v>95</v>
      </c>
      <c r="E144" s="17"/>
    </row>
    <row r="145" spans="2:5" ht="29.25" customHeight="1">
      <c r="B145" s="5" t="s">
        <v>126</v>
      </c>
      <c r="C145" s="3">
        <v>4</v>
      </c>
      <c r="D145" s="18" t="s">
        <v>136</v>
      </c>
      <c r="E145" s="16">
        <f>E146+E147+E148+E149+E150+E152+E153+E154+E155+E156+E158+E159+E160+E161+E163+E164+E165</f>
        <v>1992900</v>
      </c>
    </row>
    <row r="146" spans="2:5" ht="15" customHeight="1">
      <c r="B146" s="4" t="s">
        <v>123</v>
      </c>
      <c r="C146" s="9">
        <v>4</v>
      </c>
      <c r="D146" s="13">
        <v>211</v>
      </c>
      <c r="E146" s="17"/>
    </row>
    <row r="147" spans="2:5" ht="15" customHeight="1">
      <c r="B147" s="4" t="s">
        <v>80</v>
      </c>
      <c r="C147" s="9">
        <v>4</v>
      </c>
      <c r="D147" s="13">
        <v>212</v>
      </c>
      <c r="E147" s="17"/>
    </row>
    <row r="148" spans="2:5" ht="15" customHeight="1">
      <c r="B148" s="4" t="s">
        <v>81</v>
      </c>
      <c r="C148" s="9">
        <v>4</v>
      </c>
      <c r="D148" s="13">
        <v>213</v>
      </c>
      <c r="E148" s="17"/>
    </row>
    <row r="149" spans="2:5" ht="15" customHeight="1">
      <c r="B149" s="4" t="s">
        <v>85</v>
      </c>
      <c r="C149" s="9">
        <v>4</v>
      </c>
      <c r="D149" s="13">
        <v>221</v>
      </c>
      <c r="E149" s="17">
        <v>20000</v>
      </c>
    </row>
    <row r="150" spans="2:5" ht="15" customHeight="1">
      <c r="B150" s="4" t="s">
        <v>55</v>
      </c>
      <c r="C150" s="9">
        <v>4</v>
      </c>
      <c r="D150" s="13">
        <v>222</v>
      </c>
      <c r="E150" s="17"/>
    </row>
    <row r="151" spans="2:5" ht="15" customHeight="1">
      <c r="B151" s="5" t="s">
        <v>115</v>
      </c>
      <c r="C151" s="3">
        <v>4</v>
      </c>
      <c r="D151" s="10" t="s">
        <v>116</v>
      </c>
      <c r="E151" s="16">
        <f>E152+E153+E154</f>
        <v>665000</v>
      </c>
    </row>
    <row r="152" spans="2:5" ht="15" customHeight="1">
      <c r="B152" s="4" t="s">
        <v>86</v>
      </c>
      <c r="C152" s="9">
        <v>4</v>
      </c>
      <c r="D152" s="13" t="s">
        <v>82</v>
      </c>
      <c r="E152" s="17">
        <v>293090</v>
      </c>
    </row>
    <row r="153" spans="2:5" ht="15" customHeight="1">
      <c r="B153" s="4" t="s">
        <v>89</v>
      </c>
      <c r="C153" s="9">
        <v>4</v>
      </c>
      <c r="D153" s="13" t="s">
        <v>83</v>
      </c>
      <c r="E153" s="17">
        <v>291910</v>
      </c>
    </row>
    <row r="154" spans="2:5" ht="15" customHeight="1">
      <c r="B154" s="4" t="s">
        <v>87</v>
      </c>
      <c r="C154" s="9">
        <v>4</v>
      </c>
      <c r="D154" s="13" t="s">
        <v>84</v>
      </c>
      <c r="E154" s="17">
        <v>80000</v>
      </c>
    </row>
    <row r="155" spans="2:5" ht="15" customHeight="1">
      <c r="B155" s="4" t="s">
        <v>88</v>
      </c>
      <c r="C155" s="9">
        <v>4</v>
      </c>
      <c r="D155" s="13">
        <v>225</v>
      </c>
      <c r="E155" s="17">
        <v>38400</v>
      </c>
    </row>
    <row r="156" spans="2:5" ht="15" customHeight="1">
      <c r="B156" s="4" t="s">
        <v>90</v>
      </c>
      <c r="C156" s="9">
        <v>4</v>
      </c>
      <c r="D156" s="13">
        <v>226</v>
      </c>
      <c r="E156" s="17">
        <v>165400</v>
      </c>
    </row>
    <row r="157" spans="2:5" ht="15" customHeight="1">
      <c r="B157" s="5" t="s">
        <v>117</v>
      </c>
      <c r="C157" s="3">
        <v>4</v>
      </c>
      <c r="D157" s="10" t="s">
        <v>103</v>
      </c>
      <c r="E157" s="16">
        <f>E158+E159+E160</f>
        <v>90000</v>
      </c>
    </row>
    <row r="158" spans="2:5" ht="15" customHeight="1">
      <c r="B158" s="4" t="s">
        <v>56</v>
      </c>
      <c r="C158" s="9">
        <v>4</v>
      </c>
      <c r="D158" s="13">
        <v>290</v>
      </c>
      <c r="E158" s="17"/>
    </row>
    <row r="159" spans="2:5" ht="15" customHeight="1">
      <c r="B159" s="4" t="s">
        <v>122</v>
      </c>
      <c r="C159" s="9">
        <v>4</v>
      </c>
      <c r="D159" s="13">
        <v>290</v>
      </c>
      <c r="E159" s="17">
        <v>10000</v>
      </c>
    </row>
    <row r="160" spans="2:5" ht="15" customHeight="1">
      <c r="B160" s="4" t="s">
        <v>121</v>
      </c>
      <c r="C160" s="9">
        <v>4</v>
      </c>
      <c r="D160" s="13" t="s">
        <v>103</v>
      </c>
      <c r="E160" s="17">
        <v>80000</v>
      </c>
    </row>
    <row r="161" spans="2:5" ht="15" customHeight="1">
      <c r="B161" s="4" t="s">
        <v>74</v>
      </c>
      <c r="C161" s="9">
        <v>4</v>
      </c>
      <c r="D161" s="13">
        <v>310</v>
      </c>
      <c r="E161" s="17"/>
    </row>
    <row r="162" spans="2:5" ht="15" customHeight="1">
      <c r="B162" s="5" t="s">
        <v>119</v>
      </c>
      <c r="C162" s="3">
        <v>4</v>
      </c>
      <c r="D162" s="10" t="s">
        <v>114</v>
      </c>
      <c r="E162" s="16">
        <f>E163+E164+E165</f>
        <v>1014100</v>
      </c>
    </row>
    <row r="163" spans="2:5" ht="15" customHeight="1">
      <c r="B163" s="4" t="s">
        <v>92</v>
      </c>
      <c r="C163" s="9">
        <v>4</v>
      </c>
      <c r="D163" s="13" t="s">
        <v>94</v>
      </c>
      <c r="E163" s="17">
        <v>26230</v>
      </c>
    </row>
    <row r="164" spans="2:5" ht="15" customHeight="1">
      <c r="B164" s="4" t="s">
        <v>91</v>
      </c>
      <c r="C164" s="9">
        <v>4</v>
      </c>
      <c r="D164" s="13" t="s">
        <v>95</v>
      </c>
      <c r="E164" s="17">
        <v>987870</v>
      </c>
    </row>
    <row r="165" spans="2:5" ht="15" customHeight="1">
      <c r="B165" s="4" t="s">
        <v>93</v>
      </c>
      <c r="C165" s="9">
        <v>4</v>
      </c>
      <c r="D165" s="13" t="s">
        <v>96</v>
      </c>
      <c r="E165" s="17"/>
    </row>
    <row r="166" spans="2:5" s="15" customFormat="1" ht="15.75" customHeight="1">
      <c r="B166" s="19"/>
      <c r="C166" s="20"/>
      <c r="D166" s="21"/>
      <c r="E166" s="22"/>
    </row>
    <row r="167" spans="2:3" ht="15.75">
      <c r="B167" s="1" t="s">
        <v>97</v>
      </c>
      <c r="C167" s="1"/>
    </row>
    <row r="168" spans="2:5" ht="15.75">
      <c r="B168" s="7" t="s">
        <v>75</v>
      </c>
      <c r="C168" s="7"/>
      <c r="D168" s="30" t="s">
        <v>129</v>
      </c>
      <c r="E168" s="30"/>
    </row>
    <row r="170" spans="2:5" ht="15.75">
      <c r="B170" s="29" t="s">
        <v>76</v>
      </c>
      <c r="C170" s="29"/>
      <c r="D170" s="29"/>
      <c r="E170" s="29"/>
    </row>
    <row r="172" spans="2:3" ht="15.75">
      <c r="B172" s="1" t="s">
        <v>98</v>
      </c>
      <c r="C172" s="1"/>
    </row>
    <row r="173" spans="2:5" ht="15.75">
      <c r="B173" s="1" t="s">
        <v>79</v>
      </c>
      <c r="C173" s="1"/>
      <c r="D173" s="30" t="s">
        <v>131</v>
      </c>
      <c r="E173" s="30"/>
    </row>
    <row r="175" spans="2:5" ht="15.75">
      <c r="B175" s="8" t="s">
        <v>77</v>
      </c>
      <c r="C175" s="8"/>
      <c r="D175" s="29" t="s">
        <v>131</v>
      </c>
      <c r="E175" s="29"/>
    </row>
    <row r="177" spans="2:5" ht="15.75">
      <c r="B177" s="28" t="s">
        <v>78</v>
      </c>
      <c r="C177" s="28"/>
      <c r="D177" s="28"/>
      <c r="E177" s="28"/>
    </row>
    <row r="178" ht="12.75">
      <c r="B178" t="s">
        <v>130</v>
      </c>
    </row>
    <row r="179" spans="2:3" ht="15.75">
      <c r="B179" s="1" t="s">
        <v>148</v>
      </c>
      <c r="C179" s="1"/>
    </row>
    <row r="181" spans="2:3" ht="15.75">
      <c r="B181" s="1"/>
      <c r="C181" s="1"/>
    </row>
    <row r="183" spans="2:3" ht="15.75">
      <c r="B183" s="1"/>
      <c r="C183" s="1"/>
    </row>
  </sheetData>
  <sheetProtection/>
  <mergeCells count="9">
    <mergeCell ref="B82:E82"/>
    <mergeCell ref="B84:B85"/>
    <mergeCell ref="D84:D85"/>
    <mergeCell ref="E84:E85"/>
    <mergeCell ref="B177:E177"/>
    <mergeCell ref="D175:E175"/>
    <mergeCell ref="D168:E168"/>
    <mergeCell ref="B170:E170"/>
    <mergeCell ref="D173:E173"/>
  </mergeCells>
  <printOptions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2" sqref="P22"/>
    </sheetView>
  </sheetViews>
  <sheetFormatPr defaultColWidth="9.140625" defaultRowHeight="12.75"/>
  <sheetData/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3"/>
  <legacyDrawing r:id="rId2"/>
  <oleObjects>
    <oleObject progId="Word.Document.8" shapeId="2519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2015-01-19T10:45:09Z</cp:lastPrinted>
  <dcterms:created xsi:type="dcterms:W3CDTF">1996-10-08T23:32:33Z</dcterms:created>
  <dcterms:modified xsi:type="dcterms:W3CDTF">2015-01-27T13:40:12Z</dcterms:modified>
  <cp:category/>
  <cp:version/>
  <cp:contentType/>
  <cp:contentStatus/>
</cp:coreProperties>
</file>